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58" i="1"/>
  <c r="D149"/>
  <c r="D60"/>
  <c r="D56"/>
  <c r="C149"/>
</calcChain>
</file>

<file path=xl/sharedStrings.xml><?xml version="1.0" encoding="utf-8"?>
<sst xmlns="http://schemas.openxmlformats.org/spreadsheetml/2006/main" count="158" uniqueCount="140">
  <si>
    <t>Město Ronov nad Doubravou</t>
  </si>
  <si>
    <t>IČ:00270822</t>
  </si>
  <si>
    <t>Oblast příjmů</t>
  </si>
  <si>
    <t>paragraf</t>
  </si>
  <si>
    <t>obsah</t>
  </si>
  <si>
    <t>položka</t>
  </si>
  <si>
    <t>r.2017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</si>
  <si>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</si>
  <si>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</si>
  <si>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</si>
  <si>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</si>
  <si>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</si>
  <si>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</si>
  <si>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odvod z loterií a het krom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</si>
  <si>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</si>
  <si>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</si>
  <si>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</si>
  <si>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</si>
  <si>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</si>
  <si>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</si>
  <si>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ze SR-souhr.dotač.vztah</t>
  </si>
  <si>
    <t>přijaté neinvestiční transfery od obcí</t>
  </si>
  <si>
    <t>pěstební činnost</t>
  </si>
  <si>
    <t xml:space="preserve"> - městské lesy</t>
  </si>
  <si>
    <t xml:space="preserve"> - sdružené lesy</t>
  </si>
  <si>
    <t>ostatní služby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</si>
  <si>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</si>
  <si>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</si>
  <si>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</si>
  <si>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</si>
  <si>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</si>
  <si>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</si>
  <si>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</si>
  <si>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</si>
  <si>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</si>
  <si>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</si>
  <si>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čp.418</t>
  </si>
  <si>
    <t>nebytové hospodářství</t>
  </si>
  <si>
    <t xml:space="preserve"> - příjmy z poskyt.služeb a výrobků</t>
  </si>
  <si>
    <t>pohřebnictví</t>
  </si>
  <si>
    <t>komunální služby a územní rozvoj</t>
  </si>
  <si>
    <t xml:space="preserve"> -z prodeje pozemků-6 parcel</t>
  </si>
  <si>
    <t>sběr a svoz komunálních odpadů</t>
  </si>
  <si>
    <t>využívání a zneškodňování odpadů</t>
  </si>
  <si>
    <t>osobní asistence, pečovatelská služba</t>
  </si>
  <si>
    <t>činnost místní správy</t>
  </si>
  <si>
    <t>obecné příjmy a výdaje z fin.operací</t>
  </si>
  <si>
    <t>převody vlast.fondům a účtům</t>
  </si>
  <si>
    <t xml:space="preserve"> - převod soc.fondu</t>
  </si>
  <si>
    <t>CELKEM  PŘÍJMY</t>
  </si>
  <si>
    <t>financování</t>
  </si>
  <si>
    <t>Celkem příjmy s financováním</t>
  </si>
  <si>
    <t>Oblast  výdajů</t>
  </si>
  <si>
    <t>celospolečenská funkce lesů-mobiliář Bažantnice</t>
  </si>
  <si>
    <t>vnitřní obchod</t>
  </si>
  <si>
    <t>silnice</t>
  </si>
  <si>
    <t>(činnosti spojené se správou,údržbou včetně zimní,</t>
  </si>
  <si>
    <t>opravami,tech.obnovou a výstavbou silniční sitě)</t>
  </si>
  <si>
    <t>ostatní záležitosti pozemních komunikací</t>
  </si>
  <si>
    <t xml:space="preserve"> - ulička u školky</t>
  </si>
  <si>
    <t xml:space="preserve"> - rekonstrukce chodníků kolem kostela</t>
  </si>
  <si>
    <t xml:space="preserve"> - rekonstrukce chodníků</t>
  </si>
  <si>
    <t>odvádění a čištění odpad.vod,nakládání s kaly</t>
  </si>
  <si>
    <t xml:space="preserve"> - výstavba kanalizace a ČOV</t>
  </si>
  <si>
    <t>vodní díla v zemědělské krajině</t>
  </si>
  <si>
    <t>mateřské školy- provozní výdaje,odpisy</t>
  </si>
  <si>
    <t xml:space="preserve"> - rekonstrukce soc.zařízení</t>
  </si>
  <si>
    <t>základní škola - provozní výdaje, odpisy</t>
  </si>
  <si>
    <t xml:space="preserve"> - rekonstrukce tělocvičny</t>
  </si>
  <si>
    <t>činnosti muzeí a galerií</t>
  </si>
  <si>
    <t xml:space="preserve"> - kronika</t>
  </si>
  <si>
    <t xml:space="preserve"> - koncerty,přednášky,ván.trhy</t>
  </si>
  <si>
    <t xml:space="preserve">  </t>
  </si>
  <si>
    <t xml:space="preserve"> - publikace Ronov</t>
  </si>
  <si>
    <t xml:space="preserve"> - národní šampionát mažoretek</t>
  </si>
  <si>
    <t>zachování a obnova kulturních památek</t>
  </si>
  <si>
    <t>pořízení,zachování,obnova míst.kult.památek</t>
  </si>
  <si>
    <t xml:space="preserve"> - restaurování soch</t>
  </si>
  <si>
    <t>rozhlas a televize</t>
  </si>
  <si>
    <t>ostatní záležitosti sděl.prostředků</t>
  </si>
  <si>
    <t>ostatní zál.kult.,církví, sděl.prostředků</t>
  </si>
  <si>
    <t xml:space="preserve"> - záležitosti SPOZ</t>
  </si>
  <si>
    <t xml:space="preserve"> - ples města-školy</t>
  </si>
  <si>
    <t xml:space="preserve"> - staročeská pouť- zajištění(ostraha,WC)</t>
  </si>
  <si>
    <t>sportovní zařízení v majetku města</t>
  </si>
  <si>
    <t>ostatní zájmová činnost</t>
  </si>
  <si>
    <t xml:space="preserve"> - transfery zájmovým sdružením</t>
  </si>
  <si>
    <t xml:space="preserve"> - garáž u čp.146- údržba obce</t>
  </si>
  <si>
    <t xml:space="preserve"> - střecha stavb.úřad,knihovna</t>
  </si>
  <si>
    <t>veřejné osvětlení</t>
  </si>
  <si>
    <t>provozní výdaje-el.energie,opravy,údržba,projekty,revize</t>
  </si>
  <si>
    <t xml:space="preserve"> - rozšíření VO u čp. 561 sídliště Pod nádražím</t>
  </si>
  <si>
    <t xml:space="preserve"> - nákup osvětlovacích těles</t>
  </si>
  <si>
    <t>územní plánování</t>
  </si>
  <si>
    <t xml:space="preserve"> - technická infrastruktura Za mostem</t>
  </si>
  <si>
    <t xml:space="preserve"> -  rozvoj Mladotic</t>
  </si>
  <si>
    <t xml:space="preserve"> -  rozvoj Moravan</t>
  </si>
  <si>
    <t>sběr a svoz nebezpečných odpadů</t>
  </si>
  <si>
    <t xml:space="preserve"> - svoz,uložení odpadů</t>
  </si>
  <si>
    <t xml:space="preserve"> - sběrný dvůr</t>
  </si>
  <si>
    <t xml:space="preserve"> - nákup kontejneru</t>
  </si>
  <si>
    <t>péče o vzhled obcí  a veřejnou zeleň</t>
  </si>
  <si>
    <t>mzd.a prov.nákl., veškerá údržba zeleně</t>
  </si>
  <si>
    <t xml:space="preserve"> - nákup traktoru</t>
  </si>
  <si>
    <t xml:space="preserve"> - příslušenství k traktoru</t>
  </si>
  <si>
    <t xml:space="preserve"> - nákup DHIM</t>
  </si>
  <si>
    <t xml:space="preserve"> - oprava dvora+chodník -areál čp.146</t>
  </si>
  <si>
    <t>osobní asistence,peč.služba</t>
  </si>
  <si>
    <t>ochrana obyvatelstva</t>
  </si>
  <si>
    <t xml:space="preserve">požární ochrana </t>
  </si>
  <si>
    <t xml:space="preserve"> - SDH Ronov</t>
  </si>
  <si>
    <t xml:space="preserve"> - SDH Ronov -oprava has.zbrojnice</t>
  </si>
  <si>
    <t xml:space="preserve"> - SDH Mladotice</t>
  </si>
  <si>
    <t>zastupitelstvo obce</t>
  </si>
  <si>
    <t>obecné výdaje z fin.operací</t>
  </si>
  <si>
    <t>pojištění funkčně nespecifikované</t>
  </si>
  <si>
    <t>převody do soc.fondu</t>
  </si>
  <si>
    <t>převody mezi účty</t>
  </si>
  <si>
    <t>ostatní finanční operace-platby daní</t>
  </si>
  <si>
    <t>finanční vypořádání minulých let</t>
  </si>
  <si>
    <t>(vratky dotací -soc.dávky,volby)</t>
  </si>
  <si>
    <t>CELKEM  VÝDAJE</t>
  </si>
  <si>
    <t>FINANCOVÁNÍ</t>
  </si>
  <si>
    <t>splátka úvěru - 11ŘD</t>
  </si>
  <si>
    <t>splátka úvěru osobní auto</t>
  </si>
  <si>
    <t>Celkem financování</t>
  </si>
  <si>
    <t>financování -splátka úvěrů</t>
  </si>
  <si>
    <t>Celkem výdaje s financováním</t>
  </si>
  <si>
    <t>schválený rozpočet</t>
  </si>
  <si>
    <t>schválený</t>
  </si>
  <si>
    <t>rozpočet</t>
  </si>
  <si>
    <t xml:space="preserve"> - oprava hrází</t>
  </si>
  <si>
    <t>Výdaje celkem</t>
  </si>
  <si>
    <t>Rozpočet</t>
  </si>
  <si>
    <t>po RO č. 1/2017</t>
  </si>
  <si>
    <t>ÚZ 13101- neinvestiční transfery ze SR</t>
  </si>
  <si>
    <t>ÚZ 33063 - neinvestiční transfery ze SR</t>
  </si>
  <si>
    <t>dlouhodobé přijaté půjčené prostředky</t>
  </si>
  <si>
    <t>průtokový transfer</t>
  </si>
  <si>
    <t>Schválený rozpočet na rok 2017 po rozpočtových opatřeních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</si>
</sst>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43" fontId="1" fillId="2" borderId="14" xfId="0" applyNumberFormat="1" applyFont="1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1" fillId="0" borderId="6" xfId="0" applyFont="1" applyBorder="1" applyAlignment="1">
      <alignment horizontal="center"/>
    </xf>
    <xf numFmtId="43" fontId="1" fillId="2" borderId="9" xfId="0" applyNumberFormat="1" applyFont="1" applyFill="1" applyBorder="1"/>
    <xf numFmtId="43" fontId="1" fillId="0" borderId="15" xfId="0" applyNumberFormat="1" applyFont="1" applyBorder="1"/>
    <xf numFmtId="43" fontId="1" fillId="2" borderId="15" xfId="0" applyNumberFormat="1" applyFont="1" applyFill="1" applyBorder="1"/>
    <xf numFmtId="0" fontId="0" fillId="0" borderId="2" xfId="0" applyFill="1" applyBorder="1"/>
    <xf numFmtId="0" fontId="0" fillId="0" borderId="13" xfId="0" applyBorder="1"/>
    <xf numFmtId="0" fontId="1" fillId="0" borderId="19" xfId="0" applyFont="1" applyBorder="1"/>
    <xf numFmtId="0" fontId="1" fillId="0" borderId="0" xfId="0" applyFont="1"/>
    <xf numFmtId="0" fontId="3" fillId="0" borderId="0" xfId="0" applyFont="1"/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43" fontId="1" fillId="2" borderId="8" xfId="0" applyNumberFormat="1" applyFont="1" applyFill="1" applyBorder="1"/>
    <xf numFmtId="43" fontId="1" fillId="2" borderId="7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43" fontId="1" fillId="0" borderId="0" xfId="0" applyNumberFormat="1" applyFont="1"/>
    <xf numFmtId="0" fontId="1" fillId="0" borderId="16" xfId="0" applyFont="1" applyBorder="1"/>
    <xf numFmtId="0" fontId="0" fillId="0" borderId="17" xfId="0" applyBorder="1"/>
    <xf numFmtId="43" fontId="1" fillId="2" borderId="18" xfId="0" applyNumberFormat="1" applyFont="1" applyFill="1" applyBorder="1"/>
    <xf numFmtId="43" fontId="1" fillId="2" borderId="15" xfId="0" applyNumberFormat="1" applyFont="1" applyFill="1" applyBorder="1"/>
    <xf numFmtId="43" fontId="1" fillId="3" borderId="7" xfId="0" applyNumberFormat="1" applyFont="1" applyFill="1" applyBorder="1"/>
    <xf numFmtId="0" fontId="1" fillId="0" borderId="19" xfId="0" applyFont="1" applyBorder="1"/>
    <xf numFmtId="0" fontId="1" fillId="0" borderId="1" xfId="0" applyFont="1" applyBorder="1"/>
    <xf numFmtId="0" fontId="0" fillId="0" borderId="20" xfId="0" applyBorder="1"/>
    <xf numFmtId="0" fontId="0" fillId="0" borderId="19" xfId="0" applyFill="1" applyBorder="1"/>
    <xf numFmtId="0" fontId="1" fillId="0" borderId="0" xfId="0" applyFont="1"/>
    <xf numFmtId="43" fontId="1" fillId="2" borderId="10" xfId="0" applyNumberFormat="1" applyFont="1" applyFill="1" applyBorder="1"/>
    <xf numFmtId="0" fontId="0" fillId="0" borderId="0" xfId="0"/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2" borderId="8" xfId="0" applyNumberFormat="1" applyFont="1" applyFill="1" applyBorder="1"/>
    <xf numFmtId="0" fontId="0" fillId="0" borderId="0" xfId="0" applyBorder="1"/>
    <xf numFmtId="0" fontId="1" fillId="0" borderId="9" xfId="0" applyFont="1" applyBorder="1" applyAlignment="1">
      <alignment horizontal="center"/>
    </xf>
    <xf numFmtId="0" fontId="0" fillId="0" borderId="19" xfId="0" applyBorder="1"/>
    <xf numFmtId="43" fontId="0" fillId="0" borderId="8" xfId="0" applyNumberFormat="1" applyBorder="1"/>
    <xf numFmtId="0" fontId="2" fillId="0" borderId="0" xfId="0" applyFont="1"/>
    <xf numFmtId="0" fontId="0" fillId="0" borderId="0" xfId="0" applyFill="1" applyBorder="1"/>
    <xf numFmtId="0" fontId="4" fillId="0" borderId="0" xfId="0" applyFont="1"/>
    <xf numFmtId="0" fontId="1" fillId="0" borderId="0" xfId="0" applyFont="1" applyBorder="1"/>
    <xf numFmtId="43" fontId="1" fillId="0" borderId="0" xfId="0" applyNumberFormat="1" applyFont="1" applyBorder="1"/>
    <xf numFmtId="43" fontId="0" fillId="0" borderId="0" xfId="0" applyNumberFormat="1"/>
    <xf numFmtId="43" fontId="0" fillId="0" borderId="1" xfId="0" applyNumberFormat="1" applyBorder="1"/>
    <xf numFmtId="43" fontId="0" fillId="2" borderId="14" xfId="0" applyNumberFormat="1" applyFill="1" applyBorder="1"/>
    <xf numFmtId="43" fontId="0" fillId="2" borderId="8" xfId="0" applyNumberFormat="1" applyFill="1" applyBorder="1"/>
    <xf numFmtId="43" fontId="0" fillId="0" borderId="9" xfId="0" applyNumberFormat="1" applyBorder="1"/>
    <xf numFmtId="43" fontId="0" fillId="0" borderId="15" xfId="0" applyNumberFormat="1" applyBorder="1"/>
    <xf numFmtId="43" fontId="1" fillId="2" borderId="23" xfId="0" applyNumberFormat="1" applyFont="1" applyFill="1" applyBorder="1"/>
    <xf numFmtId="43" fontId="0" fillId="2" borderId="1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21" xfId="0" applyNumberFormat="1" applyBorder="1"/>
    <xf numFmtId="43" fontId="0" fillId="0" borderId="22" xfId="0" applyNumberFormat="1" applyBorder="1"/>
    <xf numFmtId="43" fontId="1" fillId="0" borderId="24" xfId="0" applyNumberFormat="1" applyFont="1" applyBorder="1"/>
    <xf numFmtId="43" fontId="1" fillId="3" borderId="8" xfId="0" applyNumberFormat="1" applyFont="1" applyFill="1" applyBorder="1"/>
    <xf numFmtId="43" fontId="1" fillId="3" borderId="14" xfId="0" applyNumberFormat="1" applyFont="1" applyFill="1" applyBorder="1"/>
    <xf numFmtId="43" fontId="0" fillId="0" borderId="10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topLeftCell="A143" workbookViewId="0">
      <selection activeCell="A161" sqref="A161:A164"/>
    </sheetView>
  </sheetViews>
  <sheetFormatPr defaultRowHeight="15"/>
  <cols>
    <col min="2" max="2" width="49.42578125" customWidth="1"/>
    <col min="3" max="3" width="19" customWidth="1"/>
    <col min="4" max="4" width="16.570312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/>
    </row>
    <row r="3" spans="1:4">
      <c r="A3" s="1"/>
      <c r="B3" s="1"/>
      <c r="C3" s="1"/>
    </row>
    <row r="4" spans="1:4" ht="18.75">
      <c r="A4" s="56" t="s">
        <v>139</v>
      </c>
      <c r="B4" s="54"/>
      <c r="C4" s="1"/>
    </row>
    <row r="5" spans="1:4" ht="18.75">
      <c r="A5" s="16"/>
      <c r="B5" s="1"/>
      <c r="C5" s="1"/>
    </row>
    <row r="6" spans="1:4">
      <c r="A6" s="15" t="s">
        <v>2</v>
      </c>
      <c r="B6" s="1"/>
      <c r="C6" s="1"/>
    </row>
    <row r="7" spans="1:4" ht="15.75" thickBot="1">
      <c r="A7" s="1"/>
      <c r="B7" s="1"/>
      <c r="C7" s="1"/>
    </row>
    <row r="8" spans="1:4">
      <c r="A8" s="5" t="s">
        <v>3</v>
      </c>
      <c r="B8" s="5" t="s">
        <v>4</v>
      </c>
      <c r="C8" s="47" t="s">
        <v>128</v>
      </c>
      <c r="D8" s="67" t="s">
        <v>133</v>
      </c>
    </row>
    <row r="9" spans="1:4" ht="15.75" thickBot="1">
      <c r="A9" s="6" t="s">
        <v>5</v>
      </c>
      <c r="B9" s="6"/>
      <c r="C9" s="8" t="s">
        <v>6</v>
      </c>
      <c r="D9" s="69" t="s">
        <v>134</v>
      </c>
    </row>
    <row r="10" spans="1:4">
      <c r="A10" s="3">
        <v>1111</v>
      </c>
      <c r="B10" s="3" t="s">
        <v>7</v>
      </c>
      <c r="C10" s="2">
        <v>4343220</v>
      </c>
      <c r="D10" s="61">
        <v>4343220</v>
      </c>
    </row>
    <row r="11" spans="1:4">
      <c r="A11" s="4">
        <v>1112</v>
      </c>
      <c r="B11" s="4" t="s">
        <v>8</v>
      </c>
      <c r="C11" s="49">
        <v>110200</v>
      </c>
      <c r="D11" s="62">
        <v>110200</v>
      </c>
    </row>
    <row r="12" spans="1:4">
      <c r="A12" s="4">
        <v>1113</v>
      </c>
      <c r="B12" s="4" t="s">
        <v>9</v>
      </c>
      <c r="C12" s="49">
        <v>428400</v>
      </c>
      <c r="D12" s="62">
        <v>428400</v>
      </c>
    </row>
    <row r="13" spans="1:4">
      <c r="A13" s="4">
        <v>1121</v>
      </c>
      <c r="B13" s="4" t="s">
        <v>10</v>
      </c>
      <c r="C13" s="49">
        <v>4395780</v>
      </c>
      <c r="D13" s="62">
        <v>4395780</v>
      </c>
    </row>
    <row r="14" spans="1:4">
      <c r="A14" s="4">
        <v>1122</v>
      </c>
      <c r="B14" s="4" t="s">
        <v>11</v>
      </c>
      <c r="C14" s="49">
        <v>650000</v>
      </c>
      <c r="D14" s="62">
        <v>650000</v>
      </c>
    </row>
    <row r="15" spans="1:4">
      <c r="A15" s="4">
        <v>1211</v>
      </c>
      <c r="B15" s="4" t="s">
        <v>12</v>
      </c>
      <c r="C15" s="49">
        <v>8736390</v>
      </c>
      <c r="D15" s="62">
        <v>8736390</v>
      </c>
    </row>
    <row r="16" spans="1:4">
      <c r="A16" s="4">
        <v>1351</v>
      </c>
      <c r="B16" s="4" t="s">
        <v>13</v>
      </c>
      <c r="C16" s="49">
        <v>70000</v>
      </c>
      <c r="D16" s="62">
        <v>70000</v>
      </c>
    </row>
    <row r="17" spans="1:4">
      <c r="A17" s="4">
        <v>1340</v>
      </c>
      <c r="B17" s="4" t="s">
        <v>14</v>
      </c>
      <c r="C17" s="49">
        <v>770000</v>
      </c>
      <c r="D17" s="62">
        <v>770000</v>
      </c>
    </row>
    <row r="18" spans="1:4">
      <c r="A18" s="4">
        <v>1341</v>
      </c>
      <c r="B18" s="4" t="s">
        <v>15</v>
      </c>
      <c r="C18" s="49">
        <v>34500</v>
      </c>
      <c r="D18" s="49">
        <v>34500</v>
      </c>
    </row>
    <row r="19" spans="1:4">
      <c r="A19" s="4">
        <v>1343</v>
      </c>
      <c r="B19" s="4" t="s">
        <v>16</v>
      </c>
      <c r="C19" s="49">
        <v>100000</v>
      </c>
      <c r="D19" s="49">
        <v>100000</v>
      </c>
    </row>
    <row r="20" spans="1:4">
      <c r="A20" s="4">
        <v>1361</v>
      </c>
      <c r="B20" s="4" t="s">
        <v>17</v>
      </c>
      <c r="C20" s="49">
        <v>130000</v>
      </c>
      <c r="D20" s="49">
        <v>130000</v>
      </c>
    </row>
    <row r="21" spans="1:4">
      <c r="A21" s="4">
        <v>1511</v>
      </c>
      <c r="B21" s="4" t="s">
        <v>18</v>
      </c>
      <c r="C21" s="49">
        <v>1520000</v>
      </c>
      <c r="D21" s="49">
        <v>1520000</v>
      </c>
    </row>
    <row r="22" spans="1:4">
      <c r="A22" s="4">
        <v>2460</v>
      </c>
      <c r="B22" s="4" t="s">
        <v>19</v>
      </c>
      <c r="C22" s="49">
        <v>68890</v>
      </c>
      <c r="D22" s="49">
        <v>68890</v>
      </c>
    </row>
    <row r="23" spans="1:4">
      <c r="A23" s="4">
        <v>4112</v>
      </c>
      <c r="B23" s="4" t="s">
        <v>20</v>
      </c>
      <c r="C23" s="49">
        <v>1003800</v>
      </c>
      <c r="D23" s="49">
        <v>1003800</v>
      </c>
    </row>
    <row r="24" spans="1:4" s="45" customFormat="1">
      <c r="A24" s="46">
        <v>4116</v>
      </c>
      <c r="B24" s="46" t="s">
        <v>135</v>
      </c>
      <c r="C24" s="49"/>
      <c r="D24" s="53">
        <v>57600</v>
      </c>
    </row>
    <row r="25" spans="1:4" s="45" customFormat="1">
      <c r="A25" s="46">
        <v>4116</v>
      </c>
      <c r="B25" s="46" t="s">
        <v>135</v>
      </c>
      <c r="C25" s="49"/>
      <c r="D25" s="53">
        <v>58000</v>
      </c>
    </row>
    <row r="26" spans="1:4" s="45" customFormat="1">
      <c r="A26" s="46">
        <v>4116</v>
      </c>
      <c r="B26" s="46" t="s">
        <v>136</v>
      </c>
      <c r="C26" s="49"/>
      <c r="D26" s="53">
        <v>229630</v>
      </c>
    </row>
    <row r="27" spans="1:4">
      <c r="A27" s="4">
        <v>4121</v>
      </c>
      <c r="B27" s="4" t="s">
        <v>21</v>
      </c>
      <c r="C27" s="49">
        <v>5000</v>
      </c>
      <c r="D27" s="49">
        <v>5000</v>
      </c>
    </row>
    <row r="28" spans="1:4">
      <c r="A28" s="4">
        <v>1031</v>
      </c>
      <c r="B28" s="4" t="s">
        <v>22</v>
      </c>
      <c r="C28" s="49">
        <v>1558500</v>
      </c>
      <c r="D28" s="49">
        <v>1558500</v>
      </c>
    </row>
    <row r="29" spans="1:4">
      <c r="A29" s="4"/>
      <c r="B29" s="4" t="s">
        <v>23</v>
      </c>
      <c r="C29" s="49"/>
      <c r="D29" s="49"/>
    </row>
    <row r="30" spans="1:4">
      <c r="A30" s="4"/>
      <c r="B30" s="4" t="s">
        <v>24</v>
      </c>
      <c r="C30" s="49"/>
      <c r="D30" s="49"/>
    </row>
    <row r="31" spans="1:4">
      <c r="A31" s="4">
        <v>2144</v>
      </c>
      <c r="B31" s="4" t="s">
        <v>25</v>
      </c>
      <c r="C31" s="49">
        <v>31100</v>
      </c>
      <c r="D31" s="49">
        <v>31100</v>
      </c>
    </row>
    <row r="32" spans="1:4">
      <c r="A32" s="4">
        <v>3113</v>
      </c>
      <c r="B32" s="4" t="s">
        <v>26</v>
      </c>
      <c r="C32" s="49">
        <v>138000</v>
      </c>
      <c r="D32" s="49">
        <v>138000</v>
      </c>
    </row>
    <row r="33" spans="1:4">
      <c r="A33" s="4">
        <v>3314</v>
      </c>
      <c r="B33" s="4" t="s">
        <v>27</v>
      </c>
      <c r="C33" s="49">
        <v>22000</v>
      </c>
      <c r="D33" s="49">
        <v>22000</v>
      </c>
    </row>
    <row r="34" spans="1:4">
      <c r="A34" s="4">
        <v>3315</v>
      </c>
      <c r="B34" s="4" t="s">
        <v>28</v>
      </c>
      <c r="C34" s="49">
        <v>12000</v>
      </c>
      <c r="D34" s="49">
        <v>12000</v>
      </c>
    </row>
    <row r="35" spans="1:4">
      <c r="A35" s="4">
        <v>3319</v>
      </c>
      <c r="B35" s="4" t="s">
        <v>29</v>
      </c>
      <c r="C35" s="49">
        <v>90000</v>
      </c>
      <c r="D35" s="49">
        <v>90000</v>
      </c>
    </row>
    <row r="36" spans="1:4">
      <c r="A36" s="4">
        <v>3349</v>
      </c>
      <c r="B36" s="4" t="s">
        <v>30</v>
      </c>
      <c r="C36" s="49">
        <v>3000</v>
      </c>
      <c r="D36" s="49">
        <v>3000</v>
      </c>
    </row>
    <row r="37" spans="1:4">
      <c r="A37" s="4">
        <v>3399</v>
      </c>
      <c r="B37" s="4" t="s">
        <v>31</v>
      </c>
      <c r="C37" s="49">
        <v>45000</v>
      </c>
      <c r="D37" s="49">
        <v>45000</v>
      </c>
    </row>
    <row r="38" spans="1:4">
      <c r="A38" s="4">
        <v>3612</v>
      </c>
      <c r="B38" s="4" t="s">
        <v>32</v>
      </c>
      <c r="C38" s="49"/>
      <c r="D38" s="49"/>
    </row>
    <row r="39" spans="1:4">
      <c r="A39" s="4"/>
      <c r="B39" s="4" t="s">
        <v>33</v>
      </c>
      <c r="C39" s="49">
        <v>350000</v>
      </c>
      <c r="D39" s="49">
        <v>350000</v>
      </c>
    </row>
    <row r="40" spans="1:4">
      <c r="A40" s="4"/>
      <c r="B40" s="4" t="s">
        <v>34</v>
      </c>
      <c r="C40" s="49">
        <v>1146000</v>
      </c>
      <c r="D40" s="49">
        <v>1146000</v>
      </c>
    </row>
    <row r="41" spans="1:4">
      <c r="A41" s="4"/>
      <c r="B41" s="4" t="s">
        <v>35</v>
      </c>
      <c r="C41" s="49">
        <v>571700</v>
      </c>
      <c r="D41" s="49">
        <v>571700</v>
      </c>
    </row>
    <row r="42" spans="1:4">
      <c r="A42" s="4"/>
      <c r="B42" s="4" t="s">
        <v>36</v>
      </c>
      <c r="C42" s="49"/>
      <c r="D42" s="49"/>
    </row>
    <row r="43" spans="1:4">
      <c r="A43" s="4">
        <v>3613</v>
      </c>
      <c r="B43" s="4" t="s">
        <v>37</v>
      </c>
      <c r="C43" s="49"/>
      <c r="D43" s="49"/>
    </row>
    <row r="44" spans="1:4">
      <c r="A44" s="4"/>
      <c r="B44" s="4" t="s">
        <v>38</v>
      </c>
      <c r="C44" s="49">
        <v>140000</v>
      </c>
      <c r="D44" s="49">
        <v>140000</v>
      </c>
    </row>
    <row r="45" spans="1:4">
      <c r="A45" s="4"/>
      <c r="B45" s="4" t="s">
        <v>34</v>
      </c>
      <c r="C45" s="49">
        <v>175000</v>
      </c>
      <c r="D45" s="49">
        <v>175000</v>
      </c>
    </row>
    <row r="46" spans="1:4">
      <c r="A46" s="4">
        <v>3632</v>
      </c>
      <c r="B46" s="4" t="s">
        <v>39</v>
      </c>
      <c r="C46" s="49">
        <v>5000</v>
      </c>
      <c r="D46" s="49">
        <v>5000</v>
      </c>
    </row>
    <row r="47" spans="1:4">
      <c r="A47" s="4">
        <v>3639</v>
      </c>
      <c r="B47" s="4" t="s">
        <v>40</v>
      </c>
      <c r="C47" s="49">
        <v>106000</v>
      </c>
      <c r="D47" s="49">
        <v>106000</v>
      </c>
    </row>
    <row r="48" spans="1:4">
      <c r="A48" s="4"/>
      <c r="B48" s="4" t="s">
        <v>41</v>
      </c>
      <c r="C48" s="49">
        <v>3000000</v>
      </c>
      <c r="D48" s="49">
        <v>3000000</v>
      </c>
    </row>
    <row r="49" spans="1:4">
      <c r="A49" s="4">
        <v>3722</v>
      </c>
      <c r="B49" s="4" t="s">
        <v>42</v>
      </c>
      <c r="C49" s="49">
        <v>2000</v>
      </c>
      <c r="D49" s="49">
        <v>2000</v>
      </c>
    </row>
    <row r="50" spans="1:4">
      <c r="A50" s="4">
        <v>3725</v>
      </c>
      <c r="B50" s="4" t="s">
        <v>43</v>
      </c>
      <c r="C50" s="49">
        <v>240000</v>
      </c>
      <c r="D50" s="49">
        <v>240000</v>
      </c>
    </row>
    <row r="51" spans="1:4">
      <c r="A51" s="4">
        <v>4351</v>
      </c>
      <c r="B51" s="4" t="s">
        <v>44</v>
      </c>
      <c r="C51" s="49">
        <v>133000</v>
      </c>
      <c r="D51" s="63">
        <v>148000</v>
      </c>
    </row>
    <row r="52" spans="1:4">
      <c r="A52" s="4">
        <v>6171</v>
      </c>
      <c r="B52" s="4" t="s">
        <v>45</v>
      </c>
      <c r="C52" s="49">
        <v>10000</v>
      </c>
      <c r="D52" s="49">
        <v>10000</v>
      </c>
    </row>
    <row r="53" spans="1:4">
      <c r="A53" s="4">
        <v>6310</v>
      </c>
      <c r="B53" s="4" t="s">
        <v>46</v>
      </c>
      <c r="C53" s="65">
        <v>40000</v>
      </c>
      <c r="D53" s="60">
        <v>72000</v>
      </c>
    </row>
    <row r="54" spans="1:4">
      <c r="A54" s="7">
        <v>6330</v>
      </c>
      <c r="B54" s="7" t="s">
        <v>47</v>
      </c>
      <c r="C54" s="9">
        <v>2000000</v>
      </c>
      <c r="D54" s="9">
        <v>2000000</v>
      </c>
    </row>
    <row r="55" spans="1:4" ht="15.75" thickBot="1">
      <c r="A55" s="7"/>
      <c r="B55" s="12" t="s">
        <v>48</v>
      </c>
      <c r="C55" s="44">
        <v>110000</v>
      </c>
      <c r="D55" s="44">
        <v>110000</v>
      </c>
    </row>
    <row r="56" spans="1:4" ht="15.75" thickBot="1">
      <c r="A56" s="14" t="s">
        <v>49</v>
      </c>
      <c r="B56" s="13"/>
      <c r="C56" s="11">
        <v>32294480</v>
      </c>
      <c r="D56" s="10">
        <f>SUM(D10:D55)</f>
        <v>32686710</v>
      </c>
    </row>
    <row r="58" spans="1:4">
      <c r="A58" s="4">
        <v>8115</v>
      </c>
      <c r="B58" s="4" t="s">
        <v>50</v>
      </c>
      <c r="C58" s="66">
        <v>20560050</v>
      </c>
      <c r="D58" s="66">
        <v>20560050</v>
      </c>
    </row>
    <row r="59" spans="1:4" ht="15.75" thickBot="1">
      <c r="A59" s="1">
        <v>8123</v>
      </c>
      <c r="B59" s="55" t="s">
        <v>137</v>
      </c>
      <c r="C59" s="1"/>
      <c r="D59" s="59">
        <v>3292360</v>
      </c>
    </row>
    <row r="60" spans="1:4" ht="15.75" thickBot="1">
      <c r="A60" s="14" t="s">
        <v>51</v>
      </c>
      <c r="B60" s="13"/>
      <c r="C60" s="10">
        <v>52854530</v>
      </c>
      <c r="D60" s="10">
        <f>SUM(D58:D59)</f>
        <v>23852410</v>
      </c>
    </row>
    <row r="61" spans="1:4" s="45" customFormat="1">
      <c r="A61" s="57"/>
      <c r="B61" s="50"/>
      <c r="C61" s="58"/>
    </row>
    <row r="62" spans="1:4" s="45" customFormat="1">
      <c r="A62" s="57"/>
      <c r="B62" s="50"/>
      <c r="C62" s="58"/>
    </row>
    <row r="64" spans="1:4">
      <c r="A64" s="43" t="s">
        <v>52</v>
      </c>
      <c r="B64" s="17"/>
      <c r="C64" s="17"/>
    </row>
    <row r="65" spans="1:4" ht="15.75" thickBot="1">
      <c r="A65" s="17"/>
      <c r="B65" s="17"/>
      <c r="C65" s="17"/>
    </row>
    <row r="66" spans="1:4">
      <c r="A66" s="20" t="s">
        <v>3</v>
      </c>
      <c r="B66" s="30" t="s">
        <v>4</v>
      </c>
      <c r="C66" s="47" t="s">
        <v>129</v>
      </c>
      <c r="D66" s="67" t="s">
        <v>133</v>
      </c>
    </row>
    <row r="67" spans="1:4">
      <c r="A67" s="32"/>
      <c r="B67" s="29"/>
      <c r="C67" s="51" t="s">
        <v>130</v>
      </c>
      <c r="D67" s="68" t="s">
        <v>134</v>
      </c>
    </row>
    <row r="68" spans="1:4" ht="15.75" thickBot="1">
      <c r="A68" s="21"/>
      <c r="B68" s="31"/>
      <c r="C68" s="48" t="s">
        <v>6</v>
      </c>
      <c r="D68" s="69"/>
    </row>
    <row r="69" spans="1:4">
      <c r="A69" s="26">
        <v>1031</v>
      </c>
      <c r="B69" s="18" t="s">
        <v>22</v>
      </c>
      <c r="C69" s="24">
        <v>1217000</v>
      </c>
      <c r="D69" s="2">
        <v>1217000</v>
      </c>
    </row>
    <row r="70" spans="1:4">
      <c r="A70" s="26"/>
      <c r="B70" s="19" t="s">
        <v>23</v>
      </c>
      <c r="C70" s="23"/>
      <c r="D70" s="49"/>
    </row>
    <row r="71" spans="1:4">
      <c r="A71" s="26"/>
      <c r="B71" s="19" t="s">
        <v>24</v>
      </c>
      <c r="C71" s="23"/>
      <c r="D71" s="49"/>
    </row>
    <row r="72" spans="1:4">
      <c r="A72" s="25">
        <v>1037</v>
      </c>
      <c r="B72" s="19" t="s">
        <v>53</v>
      </c>
      <c r="C72" s="23">
        <v>400000</v>
      </c>
      <c r="D72" s="49">
        <v>400000</v>
      </c>
    </row>
    <row r="73" spans="1:4">
      <c r="A73" s="25">
        <v>2141</v>
      </c>
      <c r="B73" s="19" t="s">
        <v>54</v>
      </c>
      <c r="C73" s="23">
        <v>6000</v>
      </c>
      <c r="D73" s="49">
        <v>6000</v>
      </c>
    </row>
    <row r="74" spans="1:4">
      <c r="A74" s="25">
        <v>2212</v>
      </c>
      <c r="B74" s="19" t="s">
        <v>55</v>
      </c>
      <c r="C74" s="23">
        <v>600000</v>
      </c>
      <c r="D74" s="49">
        <v>600000</v>
      </c>
    </row>
    <row r="75" spans="1:4">
      <c r="A75" s="26"/>
      <c r="B75" s="19" t="s">
        <v>56</v>
      </c>
      <c r="C75" s="23">
        <v>600000</v>
      </c>
      <c r="D75" s="49">
        <v>600000</v>
      </c>
    </row>
    <row r="76" spans="1:4">
      <c r="A76" s="26"/>
      <c r="B76" s="19" t="s">
        <v>57</v>
      </c>
      <c r="C76" s="23"/>
      <c r="D76" s="49"/>
    </row>
    <row r="77" spans="1:4">
      <c r="A77" s="25">
        <v>2219</v>
      </c>
      <c r="B77" s="19" t="s">
        <v>58</v>
      </c>
      <c r="C77" s="23"/>
      <c r="D77" s="49"/>
    </row>
    <row r="78" spans="1:4">
      <c r="A78" s="26"/>
      <c r="B78" s="19" t="s">
        <v>59</v>
      </c>
      <c r="C78" s="23">
        <v>600000</v>
      </c>
      <c r="D78" s="49">
        <v>600000</v>
      </c>
    </row>
    <row r="79" spans="1:4">
      <c r="A79" s="26"/>
      <c r="B79" s="19" t="s">
        <v>60</v>
      </c>
      <c r="C79" s="23">
        <v>1000000</v>
      </c>
      <c r="D79" s="49">
        <v>1000000</v>
      </c>
    </row>
    <row r="80" spans="1:4">
      <c r="A80" s="26"/>
      <c r="B80" s="19" t="s">
        <v>61</v>
      </c>
      <c r="C80" s="23">
        <v>3000000</v>
      </c>
      <c r="D80" s="49">
        <v>3000000</v>
      </c>
    </row>
    <row r="81" spans="1:4">
      <c r="A81" s="25">
        <v>2321</v>
      </c>
      <c r="B81" s="19" t="s">
        <v>62</v>
      </c>
      <c r="C81" s="23">
        <v>170000</v>
      </c>
      <c r="D81" s="49">
        <v>170000</v>
      </c>
    </row>
    <row r="82" spans="1:4">
      <c r="A82" s="26"/>
      <c r="B82" s="19" t="s">
        <v>63</v>
      </c>
      <c r="C82" s="23">
        <v>1000000</v>
      </c>
      <c r="D82" s="49">
        <v>1000000</v>
      </c>
    </row>
    <row r="83" spans="1:4">
      <c r="A83" s="25">
        <v>2341</v>
      </c>
      <c r="B83" s="19" t="s">
        <v>64</v>
      </c>
      <c r="C83" s="23"/>
      <c r="D83" s="49"/>
    </row>
    <row r="84" spans="1:4">
      <c r="A84" s="26"/>
      <c r="B84" s="46" t="s">
        <v>131</v>
      </c>
      <c r="C84" s="23">
        <v>500000</v>
      </c>
      <c r="D84" s="49">
        <v>500000</v>
      </c>
    </row>
    <row r="85" spans="1:4">
      <c r="A85" s="25">
        <v>3111</v>
      </c>
      <c r="B85" s="19" t="s">
        <v>65</v>
      </c>
      <c r="C85" s="23">
        <v>1100000</v>
      </c>
      <c r="D85" s="49">
        <v>1100000</v>
      </c>
    </row>
    <row r="86" spans="1:4" s="45" customFormat="1">
      <c r="A86" s="26"/>
      <c r="B86" s="46" t="s">
        <v>138</v>
      </c>
      <c r="C86" s="49"/>
      <c r="D86" s="63">
        <v>229630</v>
      </c>
    </row>
    <row r="87" spans="1:4">
      <c r="A87" s="26"/>
      <c r="B87" s="19" t="s">
        <v>66</v>
      </c>
      <c r="C87" s="23">
        <v>150000</v>
      </c>
      <c r="D87" s="49">
        <v>150000</v>
      </c>
    </row>
    <row r="88" spans="1:4">
      <c r="A88" s="25">
        <v>3113</v>
      </c>
      <c r="B88" s="19" t="s">
        <v>67</v>
      </c>
      <c r="C88" s="23">
        <v>2200000</v>
      </c>
      <c r="D88" s="49">
        <v>2200000</v>
      </c>
    </row>
    <row r="89" spans="1:4">
      <c r="A89" s="26"/>
      <c r="B89" s="19" t="s">
        <v>68</v>
      </c>
      <c r="C89" s="23">
        <v>6000000</v>
      </c>
      <c r="D89" s="49">
        <v>6000000</v>
      </c>
    </row>
    <row r="90" spans="1:4">
      <c r="A90" s="25">
        <v>3314</v>
      </c>
      <c r="B90" s="19" t="s">
        <v>27</v>
      </c>
      <c r="C90" s="23">
        <v>560000</v>
      </c>
      <c r="D90" s="63">
        <v>580000</v>
      </c>
    </row>
    <row r="91" spans="1:4">
      <c r="A91" s="25">
        <v>3315</v>
      </c>
      <c r="B91" s="19" t="s">
        <v>69</v>
      </c>
      <c r="C91" s="23">
        <v>250000</v>
      </c>
      <c r="D91" s="49">
        <v>250000</v>
      </c>
    </row>
    <row r="92" spans="1:4">
      <c r="A92" s="25">
        <v>3319</v>
      </c>
      <c r="B92" s="19" t="s">
        <v>29</v>
      </c>
      <c r="C92" s="23"/>
      <c r="D92" s="49"/>
    </row>
    <row r="93" spans="1:4">
      <c r="A93" s="26"/>
      <c r="B93" s="19" t="s">
        <v>70</v>
      </c>
      <c r="C93" s="23">
        <v>12000</v>
      </c>
      <c r="D93" s="49">
        <v>12000</v>
      </c>
    </row>
    <row r="94" spans="1:4">
      <c r="A94" s="26"/>
      <c r="B94" s="19" t="s">
        <v>71</v>
      </c>
      <c r="C94" s="23">
        <v>120000</v>
      </c>
      <c r="D94" s="49">
        <v>120000</v>
      </c>
    </row>
    <row r="95" spans="1:4">
      <c r="A95" s="26" t="s">
        <v>72</v>
      </c>
      <c r="B95" s="19" t="s">
        <v>73</v>
      </c>
      <c r="C95" s="23">
        <v>77000</v>
      </c>
      <c r="D95" s="49">
        <v>77000</v>
      </c>
    </row>
    <row r="96" spans="1:4">
      <c r="A96" s="26"/>
      <c r="B96" s="19" t="s">
        <v>74</v>
      </c>
      <c r="C96" s="23">
        <v>115000</v>
      </c>
      <c r="D96" s="49">
        <v>115000</v>
      </c>
    </row>
    <row r="97" spans="1:4">
      <c r="A97" s="25">
        <v>3322</v>
      </c>
      <c r="B97" s="19" t="s">
        <v>75</v>
      </c>
      <c r="C97" s="23">
        <v>6000</v>
      </c>
      <c r="D97" s="49">
        <v>6000</v>
      </c>
    </row>
    <row r="98" spans="1:4">
      <c r="A98" s="25">
        <v>3326</v>
      </c>
      <c r="B98" s="19" t="s">
        <v>76</v>
      </c>
      <c r="C98" s="23">
        <v>3000</v>
      </c>
      <c r="D98" s="49">
        <v>3000</v>
      </c>
    </row>
    <row r="99" spans="1:4">
      <c r="A99" s="26"/>
      <c r="B99" s="19" t="s">
        <v>77</v>
      </c>
      <c r="C99" s="23">
        <v>100000</v>
      </c>
      <c r="D99" s="49">
        <v>100000</v>
      </c>
    </row>
    <row r="100" spans="1:4">
      <c r="A100" s="25">
        <v>3341</v>
      </c>
      <c r="B100" s="19" t="s">
        <v>78</v>
      </c>
      <c r="C100" s="23">
        <v>30000</v>
      </c>
      <c r="D100" s="49">
        <v>30000</v>
      </c>
    </row>
    <row r="101" spans="1:4">
      <c r="A101" s="25">
        <v>3349</v>
      </c>
      <c r="B101" s="19" t="s">
        <v>79</v>
      </c>
      <c r="C101" s="23">
        <v>80000</v>
      </c>
      <c r="D101" s="49">
        <v>80000</v>
      </c>
    </row>
    <row r="102" spans="1:4">
      <c r="A102" s="25">
        <v>3399</v>
      </c>
      <c r="B102" s="19" t="s">
        <v>80</v>
      </c>
      <c r="C102" s="23"/>
      <c r="D102" s="49"/>
    </row>
    <row r="103" spans="1:4">
      <c r="A103" s="26"/>
      <c r="B103" s="19" t="s">
        <v>81</v>
      </c>
      <c r="C103" s="23">
        <v>77000</v>
      </c>
      <c r="D103" s="49">
        <v>77000</v>
      </c>
    </row>
    <row r="104" spans="1:4">
      <c r="A104" s="26"/>
      <c r="B104" s="19" t="s">
        <v>82</v>
      </c>
      <c r="C104" s="23">
        <v>45000</v>
      </c>
      <c r="D104" s="49">
        <v>45000</v>
      </c>
    </row>
    <row r="105" spans="1:4">
      <c r="A105" s="26"/>
      <c r="B105" s="19" t="s">
        <v>83</v>
      </c>
      <c r="C105" s="23">
        <v>20000</v>
      </c>
      <c r="D105" s="49">
        <v>20000</v>
      </c>
    </row>
    <row r="106" spans="1:4">
      <c r="A106" s="25">
        <v>3412</v>
      </c>
      <c r="B106" s="19" t="s">
        <v>84</v>
      </c>
      <c r="C106" s="23">
        <v>300000</v>
      </c>
      <c r="D106" s="49">
        <v>300000</v>
      </c>
    </row>
    <row r="107" spans="1:4">
      <c r="A107" s="25">
        <v>3429</v>
      </c>
      <c r="B107" s="19" t="s">
        <v>85</v>
      </c>
      <c r="C107" s="23"/>
      <c r="D107" s="49"/>
    </row>
    <row r="108" spans="1:4">
      <c r="A108" s="26"/>
      <c r="B108" s="19" t="s">
        <v>86</v>
      </c>
      <c r="C108" s="23">
        <v>230000</v>
      </c>
      <c r="D108" s="49">
        <v>230000</v>
      </c>
    </row>
    <row r="109" spans="1:4">
      <c r="A109" s="25">
        <v>3612</v>
      </c>
      <c r="B109" s="19" t="s">
        <v>32</v>
      </c>
      <c r="C109" s="23">
        <v>2000000</v>
      </c>
      <c r="D109" s="49">
        <v>2000000</v>
      </c>
    </row>
    <row r="110" spans="1:4">
      <c r="A110" s="25">
        <v>3613</v>
      </c>
      <c r="B110" s="19" t="s">
        <v>37</v>
      </c>
      <c r="C110" s="23">
        <v>1300000</v>
      </c>
      <c r="D110" s="49">
        <v>1300000</v>
      </c>
    </row>
    <row r="111" spans="1:4">
      <c r="A111" s="26"/>
      <c r="B111" s="19" t="s">
        <v>87</v>
      </c>
      <c r="C111" s="23">
        <v>1000000</v>
      </c>
      <c r="D111" s="49">
        <v>1000000</v>
      </c>
    </row>
    <row r="112" spans="1:4">
      <c r="A112" s="26"/>
      <c r="B112" s="19" t="s">
        <v>88</v>
      </c>
      <c r="C112" s="23">
        <v>700000</v>
      </c>
      <c r="D112" s="49">
        <v>700000</v>
      </c>
    </row>
    <row r="113" spans="1:4">
      <c r="A113" s="25">
        <v>3631</v>
      </c>
      <c r="B113" s="19" t="s">
        <v>89</v>
      </c>
      <c r="C113" s="23"/>
      <c r="D113" s="49"/>
    </row>
    <row r="114" spans="1:4">
      <c r="A114" s="26"/>
      <c r="B114" s="19" t="s">
        <v>90</v>
      </c>
      <c r="C114" s="23">
        <v>1000000</v>
      </c>
      <c r="D114" s="49">
        <v>1000000</v>
      </c>
    </row>
    <row r="115" spans="1:4">
      <c r="A115" s="26"/>
      <c r="B115" s="19" t="s">
        <v>91</v>
      </c>
      <c r="C115" s="23">
        <v>150000</v>
      </c>
      <c r="D115" s="49">
        <v>150000</v>
      </c>
    </row>
    <row r="116" spans="1:4">
      <c r="A116" s="27"/>
      <c r="B116" s="19" t="s">
        <v>92</v>
      </c>
      <c r="C116" s="23">
        <v>1300000</v>
      </c>
      <c r="D116" s="49">
        <v>1300000</v>
      </c>
    </row>
    <row r="117" spans="1:4">
      <c r="A117" s="25">
        <v>3632</v>
      </c>
      <c r="B117" s="19" t="s">
        <v>39</v>
      </c>
      <c r="C117" s="23">
        <v>45000</v>
      </c>
      <c r="D117" s="49">
        <v>45000</v>
      </c>
    </row>
    <row r="118" spans="1:4">
      <c r="A118" s="25">
        <v>3635</v>
      </c>
      <c r="B118" s="19" t="s">
        <v>93</v>
      </c>
      <c r="C118" s="23">
        <v>200000</v>
      </c>
      <c r="D118" s="49">
        <v>200000</v>
      </c>
    </row>
    <row r="119" spans="1:4">
      <c r="A119" s="25">
        <v>3639</v>
      </c>
      <c r="B119" s="19" t="s">
        <v>40</v>
      </c>
      <c r="C119" s="23">
        <v>2000000</v>
      </c>
      <c r="D119" s="63">
        <v>2115600</v>
      </c>
    </row>
    <row r="120" spans="1:4">
      <c r="A120" s="26"/>
      <c r="B120" s="19" t="s">
        <v>94</v>
      </c>
      <c r="C120" s="23">
        <v>3000000</v>
      </c>
      <c r="D120" s="49">
        <v>3000000</v>
      </c>
    </row>
    <row r="121" spans="1:4">
      <c r="A121" s="26"/>
      <c r="B121" s="19" t="s">
        <v>95</v>
      </c>
      <c r="C121" s="23">
        <v>150000</v>
      </c>
      <c r="D121" s="49">
        <v>150000</v>
      </c>
    </row>
    <row r="122" spans="1:4">
      <c r="A122" s="26"/>
      <c r="B122" s="19" t="s">
        <v>96</v>
      </c>
      <c r="C122" s="23">
        <v>100000</v>
      </c>
      <c r="D122" s="49">
        <v>100000</v>
      </c>
    </row>
    <row r="123" spans="1:4">
      <c r="A123" s="25">
        <v>3721</v>
      </c>
      <c r="B123" s="19" t="s">
        <v>97</v>
      </c>
      <c r="C123" s="23">
        <v>40000</v>
      </c>
      <c r="D123" s="49">
        <v>40000</v>
      </c>
    </row>
    <row r="124" spans="1:4">
      <c r="A124" s="25">
        <v>3722</v>
      </c>
      <c r="B124" s="19" t="s">
        <v>42</v>
      </c>
      <c r="C124" s="23"/>
      <c r="D124" s="49"/>
    </row>
    <row r="125" spans="1:4">
      <c r="A125" s="26"/>
      <c r="B125" s="19" t="s">
        <v>98</v>
      </c>
      <c r="C125" s="23">
        <v>1750000</v>
      </c>
      <c r="D125" s="49">
        <v>1750000</v>
      </c>
    </row>
    <row r="126" spans="1:4">
      <c r="A126" s="26"/>
      <c r="B126" s="19" t="s">
        <v>99</v>
      </c>
      <c r="C126" s="23">
        <v>3000000</v>
      </c>
      <c r="D126" s="49">
        <v>3000000</v>
      </c>
    </row>
    <row r="127" spans="1:4">
      <c r="A127" s="26"/>
      <c r="B127" s="19" t="s">
        <v>100</v>
      </c>
      <c r="C127" s="49">
        <v>60000</v>
      </c>
      <c r="D127" s="49">
        <v>60000</v>
      </c>
    </row>
    <row r="128" spans="1:4">
      <c r="A128" s="25">
        <v>3745</v>
      </c>
      <c r="B128" s="19" t="s">
        <v>101</v>
      </c>
      <c r="C128" s="23">
        <v>1920000</v>
      </c>
      <c r="D128" s="49">
        <v>1920000</v>
      </c>
    </row>
    <row r="129" spans="1:4">
      <c r="A129" s="26"/>
      <c r="B129" s="19" t="s">
        <v>102</v>
      </c>
      <c r="C129" s="23"/>
      <c r="D129" s="49"/>
    </row>
    <row r="130" spans="1:4">
      <c r="A130" s="26"/>
      <c r="B130" s="19" t="s">
        <v>103</v>
      </c>
      <c r="C130" s="23">
        <v>1500000</v>
      </c>
      <c r="D130" s="49">
        <v>1500000</v>
      </c>
    </row>
    <row r="131" spans="1:4">
      <c r="A131" s="26"/>
      <c r="B131" s="19" t="s">
        <v>104</v>
      </c>
      <c r="C131" s="23">
        <v>400000</v>
      </c>
      <c r="D131" s="49">
        <v>400000</v>
      </c>
    </row>
    <row r="132" spans="1:4">
      <c r="A132" s="26"/>
      <c r="B132" s="19" t="s">
        <v>105</v>
      </c>
      <c r="C132" s="23">
        <v>50000</v>
      </c>
      <c r="D132" s="49">
        <v>50000</v>
      </c>
    </row>
    <row r="133" spans="1:4">
      <c r="A133" s="26"/>
      <c r="B133" s="19" t="s">
        <v>106</v>
      </c>
      <c r="C133" s="23">
        <v>150000</v>
      </c>
      <c r="D133" s="49">
        <v>150000</v>
      </c>
    </row>
    <row r="134" spans="1:4">
      <c r="A134" s="25">
        <v>4351</v>
      </c>
      <c r="B134" s="19" t="s">
        <v>107</v>
      </c>
      <c r="C134" s="23">
        <v>660000</v>
      </c>
      <c r="D134" s="63">
        <v>675000</v>
      </c>
    </row>
    <row r="135" spans="1:4">
      <c r="A135" s="25">
        <v>5212</v>
      </c>
      <c r="B135" s="19" t="s">
        <v>108</v>
      </c>
      <c r="C135" s="23">
        <v>50000</v>
      </c>
      <c r="D135" s="49">
        <v>50000</v>
      </c>
    </row>
    <row r="136" spans="1:4">
      <c r="A136" s="25">
        <v>5512</v>
      </c>
      <c r="B136" s="19" t="s">
        <v>109</v>
      </c>
      <c r="C136" s="23"/>
      <c r="D136" s="49"/>
    </row>
    <row r="137" spans="1:4">
      <c r="A137" s="26"/>
      <c r="B137" s="19" t="s">
        <v>110</v>
      </c>
      <c r="C137" s="23">
        <v>215000</v>
      </c>
      <c r="D137" s="49">
        <v>215000</v>
      </c>
    </row>
    <row r="138" spans="1:4">
      <c r="A138" s="26"/>
      <c r="B138" s="19" t="s">
        <v>111</v>
      </c>
      <c r="C138" s="23">
        <v>200000</v>
      </c>
      <c r="D138" s="49">
        <v>200000</v>
      </c>
    </row>
    <row r="139" spans="1:4">
      <c r="A139" s="26"/>
      <c r="B139" s="19" t="s">
        <v>112</v>
      </c>
      <c r="C139" s="23">
        <v>50000</v>
      </c>
      <c r="D139" s="49">
        <v>50000</v>
      </c>
    </row>
    <row r="140" spans="1:4">
      <c r="A140" s="25">
        <v>6112</v>
      </c>
      <c r="B140" s="19" t="s">
        <v>113</v>
      </c>
      <c r="C140" s="23">
        <v>1300000</v>
      </c>
      <c r="D140" s="49">
        <v>1300000</v>
      </c>
    </row>
    <row r="141" spans="1:4">
      <c r="A141" s="25">
        <v>6171</v>
      </c>
      <c r="B141" s="19" t="s">
        <v>45</v>
      </c>
      <c r="C141" s="23">
        <v>4000000</v>
      </c>
      <c r="D141" s="49">
        <v>4000000</v>
      </c>
    </row>
    <row r="142" spans="1:4">
      <c r="A142" s="25">
        <v>6310</v>
      </c>
      <c r="B142" s="19" t="s">
        <v>114</v>
      </c>
      <c r="C142" s="23">
        <v>22000</v>
      </c>
      <c r="D142" s="49">
        <v>22000</v>
      </c>
    </row>
    <row r="143" spans="1:4">
      <c r="A143" s="25">
        <v>6320</v>
      </c>
      <c r="B143" s="19" t="s">
        <v>115</v>
      </c>
      <c r="C143" s="23">
        <v>75000</v>
      </c>
      <c r="D143" s="49">
        <v>75000</v>
      </c>
    </row>
    <row r="144" spans="1:4">
      <c r="A144" s="25">
        <v>6330</v>
      </c>
      <c r="B144" s="19" t="s">
        <v>116</v>
      </c>
      <c r="C144" s="23">
        <v>110000</v>
      </c>
      <c r="D144" s="49">
        <v>110000</v>
      </c>
    </row>
    <row r="145" spans="1:4">
      <c r="A145" s="26"/>
      <c r="B145" s="19" t="s">
        <v>117</v>
      </c>
      <c r="C145" s="23">
        <v>2000000</v>
      </c>
      <c r="D145" s="49">
        <v>2000000</v>
      </c>
    </row>
    <row r="146" spans="1:4">
      <c r="A146" s="25">
        <v>6399</v>
      </c>
      <c r="B146" s="19" t="s">
        <v>118</v>
      </c>
      <c r="C146" s="23">
        <v>1150000</v>
      </c>
      <c r="D146" s="49">
        <v>1150000</v>
      </c>
    </row>
    <row r="147" spans="1:4">
      <c r="A147" s="25">
        <v>6402</v>
      </c>
      <c r="B147" s="19" t="s">
        <v>119</v>
      </c>
      <c r="C147" s="23">
        <v>120000</v>
      </c>
      <c r="D147" s="49">
        <v>120000</v>
      </c>
    </row>
    <row r="148" spans="1:4" ht="15.75" thickBot="1">
      <c r="A148" s="26"/>
      <c r="B148" s="22" t="s">
        <v>120</v>
      </c>
      <c r="C148" s="36">
        <v>15200</v>
      </c>
      <c r="D148" s="36">
        <v>15200</v>
      </c>
    </row>
    <row r="149" spans="1:4" ht="15.75" thickBot="1">
      <c r="A149" s="34" t="s">
        <v>121</v>
      </c>
      <c r="B149" s="35"/>
      <c r="C149" s="37">
        <f>SUM(C69:C148)</f>
        <v>52350200</v>
      </c>
      <c r="D149" s="64">
        <f>SUM(D69:D148)</f>
        <v>52730430</v>
      </c>
    </row>
    <row r="150" spans="1:4">
      <c r="A150" s="26"/>
      <c r="B150" s="18"/>
      <c r="C150" s="38"/>
    </row>
    <row r="151" spans="1:4">
      <c r="A151" s="26" t="s">
        <v>122</v>
      </c>
      <c r="B151" s="40"/>
      <c r="C151" s="73"/>
    </row>
    <row r="152" spans="1:4">
      <c r="A152" s="28">
        <v>8124</v>
      </c>
      <c r="B152" s="19" t="s">
        <v>123</v>
      </c>
      <c r="C152" s="23">
        <v>470000</v>
      </c>
      <c r="D152" s="49">
        <v>470000</v>
      </c>
    </row>
    <row r="153" spans="1:4">
      <c r="A153" s="28"/>
      <c r="B153" s="19" t="s">
        <v>124</v>
      </c>
      <c r="C153" s="23">
        <v>34330</v>
      </c>
      <c r="D153" s="49">
        <v>34330</v>
      </c>
    </row>
    <row r="154" spans="1:4" ht="15.75" thickBot="1">
      <c r="A154" s="27" t="s">
        <v>125</v>
      </c>
      <c r="B154" s="40"/>
      <c r="C154" s="44">
        <v>504330</v>
      </c>
      <c r="D154" s="44">
        <v>504330</v>
      </c>
    </row>
    <row r="155" spans="1:4" ht="15.75" thickBot="1">
      <c r="A155" s="17"/>
      <c r="B155" s="17"/>
      <c r="C155" s="33"/>
    </row>
    <row r="156" spans="1:4" ht="15.75" thickBot="1">
      <c r="A156" s="52" t="s">
        <v>132</v>
      </c>
      <c r="B156" s="41"/>
      <c r="C156" s="70">
        <v>52350200</v>
      </c>
      <c r="D156" s="74">
        <v>52730430</v>
      </c>
    </row>
    <row r="157" spans="1:4" ht="15.75" thickBot="1">
      <c r="A157" s="42" t="s">
        <v>126</v>
      </c>
      <c r="B157" s="41"/>
      <c r="C157" s="71">
        <v>504330</v>
      </c>
      <c r="D157" s="73">
        <v>504330</v>
      </c>
    </row>
    <row r="158" spans="1:4" ht="15.75" thickBot="1">
      <c r="A158" s="39" t="s">
        <v>127</v>
      </c>
      <c r="B158" s="41"/>
      <c r="C158" s="72">
        <v>52854530</v>
      </c>
      <c r="D158" s="75">
        <f>SUM(D156:D157)</f>
        <v>53234760</v>
      </c>
    </row>
    <row r="161" spans="1:2">
      <c r="A161" s="45"/>
      <c r="B161" s="45"/>
    </row>
    <row r="162" spans="1:2">
      <c r="A162" s="45"/>
      <c r="B162" s="45"/>
    </row>
    <row r="163" spans="1:2">
      <c r="A163" s="55"/>
      <c r="B163" s="45"/>
    </row>
    <row r="164" spans="1:2">
      <c r="A164" s="55"/>
      <c r="B164" s="4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2017-03-13T09:34:36Z</cp:lastPrinted>
  <dcterms:created xsi:type="dcterms:W3CDTF">2017-03-13T09:19:24Z</dcterms:created>
  <dcterms:modified xsi:type="dcterms:W3CDTF">2017-03-13T11:11:37Z</dcterms:modified>
</cp:coreProperties>
</file>